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854AA3F4-EF3F-4D07-86A4-DB8C65D8FF8F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EAEPE_FF!$B$1:$H$53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E20" i="1" l="1"/>
  <c r="H20" i="1" s="1"/>
  <c r="F46" i="1"/>
  <c r="E40" i="1"/>
  <c r="H40" i="1" s="1"/>
  <c r="G46" i="1"/>
  <c r="E29" i="1"/>
  <c r="H29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<sst xmlns="http://schemas.openxmlformats.org/spreadsheetml/2006/main" count="51" uniqueCount="51">
  <si>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</si>
  <si>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</si>
  <si>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</si>
  <si>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</si>
  <si>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</si>
  <si>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</si>
  <si>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</si>
  <si>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</si>
  <si>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</si>
  <si>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</si>
  <si>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</si>
  <si>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</si>
  <si>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</si>
  <si>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</si>
  <si>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</si>
  <si>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</si>
  <si>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</si>
  <si>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</si>
  <si>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</si>
  <si>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</si>
  <si>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</si>
  <si>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</si>
  <si>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</si>
  <si>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</si>
  <si>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</si>
  <si>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</si>
  <si>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</si>
  <si>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</si>
  <si>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</si>
  <si>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</si>
  <si>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</si>
  <si>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</si>
  <si>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</si>
  <si>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</si>
  <si>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</si>
  <si>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</si>
  <si>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</si>
  <si>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</si>
  <si>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</si>
  <si>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</si>
  <si>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</si>
  <si>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</si>
  <si>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</si>
  <si>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</si>
  <si>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</si>
  <si>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DIRECTOR EJECUTIVO</t>
  </si>
  <si>
    <t>DIRECTOR FINANCIERO</t>
  </si>
  <si>
    <t>JUNTA RURAL DE AGUA Y SANEAMIENTO DE NAICA MUNICIPIO DE  SAUCILLO</t>
  </si>
  <si>
    <t>C. RUBEN PAYAN GUERRERO</t>
  </si>
  <si>
    <t>C.P. MARIA GUADALUPE SAENZ CID</t>
  </si>
  <si>
    <t>Del 1 de Enero al 31 de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</si>
</sst>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4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5" zoomScale="91" zoomScaleNormal="91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47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50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4144024.46</v>
      </c>
      <c r="D20" s="17">
        <f>SUM(D21:D27)</f>
        <v>910186.21000000008</v>
      </c>
      <c r="E20" s="17">
        <f t="shared" ref="E20:E27" si="2">C20+D20</f>
        <v>5054210.67</v>
      </c>
      <c r="F20" s="17">
        <f>SUM(F21:F27)</f>
        <v>4995561.21</v>
      </c>
      <c r="G20" s="17">
        <f>SUM(G21:G27)</f>
        <v>4995561.21</v>
      </c>
      <c r="H20" s="17">
        <f t="shared" ref="H20:H27" si="3">E20-F20</f>
        <v>58649.459999999963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4144024.46</v>
      </c>
      <c r="D22" s="15">
        <v>910186.21000000008</v>
      </c>
      <c r="E22" s="18">
        <f t="shared" si="2"/>
        <v>5054210.67</v>
      </c>
      <c r="F22" s="15">
        <v>4995561.21</v>
      </c>
      <c r="G22" s="15">
        <v>4995561.21</v>
      </c>
      <c r="H22" s="18">
        <f t="shared" si="3"/>
        <v>58649.459999999963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4144024.46</v>
      </c>
      <c r="D46" s="9">
        <f>SUM(D40,D29,D20,D10)</f>
        <v>910186.21000000008</v>
      </c>
      <c r="E46" s="9">
        <f>C46+D46</f>
        <v>5054210.67</v>
      </c>
      <c r="F46" s="9">
        <f>SUM(F40,F29,F10,F20)</f>
        <v>4995561.21</v>
      </c>
      <c r="G46" s="9">
        <f>SUM(G40,G29,G20,G10)</f>
        <v>4995561.21</v>
      </c>
      <c r="H46" s="9">
        <f>E46-F46</f>
        <v>58649.459999999963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48</v>
      </c>
      <c r="C48" s="27"/>
      <c r="D48" s="27"/>
      <c r="E48" s="27"/>
      <c r="F48" s="27"/>
      <c r="G48" s="27"/>
      <c r="H48" s="27"/>
    </row>
    <row r="49" spans="2:8" s="26" customFormat="1" x14ac:dyDescent="0.25">
      <c r="B49" s="24" t="s">
        <v>45</v>
      </c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31" t="s">
        <v>49</v>
      </c>
      <c r="C51" s="27"/>
      <c r="D51" s="27"/>
      <c r="E51" s="27"/>
      <c r="F51" s="27"/>
      <c r="G51" s="27"/>
      <c r="H51" s="27"/>
    </row>
    <row r="52" spans="2:8" s="26" customFormat="1" x14ac:dyDescent="0.25">
      <c r="B52" s="24" t="s">
        <v>46</v>
      </c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1.299212598425197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Server</cp:lastModifiedBy>
  <cp:lastPrinted>2023-01-25T21:12:42Z</cp:lastPrinted>
  <dcterms:created xsi:type="dcterms:W3CDTF">2019-12-05T18:14:36Z</dcterms:created>
  <dcterms:modified xsi:type="dcterms:W3CDTF">2023-01-25T21:12:46Z</dcterms:modified>
</cp:coreProperties>
</file>